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 por sucursal" sheetId="1" state="visible" r:id="rId1"/>
    <sheet xmlns:r="http://schemas.openxmlformats.org/officeDocument/2006/relationships" name="Comparativa — Rank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Calibri"/>
      <b val="1"/>
      <color rgb="00FFAF22"/>
      <sz val="13"/>
    </font>
    <font>
      <name val="Calibri"/>
      <i val="1"/>
      <color rgb="00777777"/>
      <sz val="9"/>
    </font>
    <font>
      <name val="Calibri"/>
      <b val="1"/>
      <color rgb="00FFFFFF"/>
      <sz val="10"/>
    </font>
    <font>
      <name val="Calibri"/>
      <b val="1"/>
      <color rgb="00222036"/>
      <sz val="10"/>
    </font>
    <font>
      <name val="Calibri"/>
      <color rgb="00222036"/>
      <sz val="10"/>
    </font>
    <font>
      <name val="Calibri"/>
      <color rgb="00BBBBBB"/>
      <sz val="10"/>
    </font>
  </fonts>
  <fills count="6">
    <fill>
      <patternFill/>
    </fill>
    <fill>
      <patternFill patternType="gray125"/>
    </fill>
    <fill>
      <patternFill patternType="solid">
        <fgColor rgb="00222036"/>
      </patternFill>
    </fill>
    <fill>
      <patternFill patternType="solid">
        <fgColor rgb="00F7F7F7"/>
      </patternFill>
    </fill>
    <fill>
      <patternFill patternType="solid">
        <fgColor rgb="00FFAF22"/>
      </patternFill>
    </fill>
    <fill>
      <patternFill patternType="solid">
        <fgColor rgb="00EBEBEB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3" borderId="1" pivotButton="0" quotePrefix="0" xfId="0"/>
    <xf numFmtId="4" fontId="5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3" fillId="2" borderId="1" pivotButton="0" quotePrefix="0" xfId="0"/>
    <xf numFmtId="4" fontId="4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1D9E75"/>
      </font>
      <fill>
        <patternFill patternType="solid">
          <fgColor rgb="00D5F5E3"/>
        </patternFill>
      </fill>
    </dxf>
    <dxf>
      <font>
        <b val="1"/>
        <color rgb="00D85A30"/>
      </font>
      <fill>
        <patternFill patternType="solid">
          <fgColor rgb="00FADB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6" customHeight="1">
      <c r="A1" s="1" t="inlineStr">
        <is>
          <t>COMPARACIÓN DE SUCURSALES — bcnsoft</t>
        </is>
      </c>
    </row>
    <row r="2" ht="18" customHeight="1">
      <c r="A2" s="2" t="inlineStr">
        <is>
          <t>Ingresá ventas y costos por sucursal · Margen y ranking se calculan solos</t>
        </is>
      </c>
    </row>
    <row r="3" ht="26" customHeight="1">
      <c r="A3" s="3" t="inlineStr">
        <is>
          <t>CONCEPTO</t>
        </is>
      </c>
      <c r="B3" s="4" t="inlineStr">
        <is>
          <t>Sucursal 1</t>
        </is>
      </c>
      <c r="C3" s="4" t="inlineStr">
        <is>
          <t>Sucursal 2</t>
        </is>
      </c>
      <c r="D3" s="4" t="inlineStr">
        <is>
          <t>Sucursal 3</t>
        </is>
      </c>
      <c r="E3" s="4" t="inlineStr">
        <is>
          <t>Sucursal 4</t>
        </is>
      </c>
      <c r="F3" s="4" t="inlineStr">
        <is>
          <t>Sucursal 5</t>
        </is>
      </c>
    </row>
    <row r="4" ht="22" customHeight="1">
      <c r="A4" s="5" t="inlineStr">
        <is>
          <t>Ventas del período $</t>
        </is>
      </c>
      <c r="B4" s="6" t="n"/>
      <c r="C4" s="6" t="n"/>
      <c r="D4" s="6" t="n"/>
      <c r="E4" s="6" t="n"/>
      <c r="F4" s="6" t="n"/>
    </row>
    <row r="5" ht="22" customHeight="1">
      <c r="A5" s="5" t="inlineStr">
        <is>
          <t>Costo de mercadería $</t>
        </is>
      </c>
      <c r="B5" s="6" t="n"/>
      <c r="C5" s="6" t="n"/>
      <c r="D5" s="6" t="n"/>
      <c r="E5" s="6" t="n"/>
      <c r="F5" s="6" t="n"/>
    </row>
    <row r="6" ht="22" customHeight="1">
      <c r="A6" s="5" t="inlineStr">
        <is>
          <t>Otros costos operativos $</t>
        </is>
      </c>
      <c r="B6" s="6" t="n"/>
      <c r="C6" s="6" t="n"/>
      <c r="D6" s="6" t="n"/>
      <c r="E6" s="6" t="n"/>
      <c r="F6" s="6" t="n"/>
    </row>
    <row r="7" ht="22" customHeight="1">
      <c r="A7" s="7" t="inlineStr">
        <is>
          <t>— — —</t>
        </is>
      </c>
      <c r="B7" s="8" t="n"/>
      <c r="C7" s="8" t="n"/>
      <c r="D7" s="8" t="n"/>
      <c r="E7" s="8" t="n"/>
      <c r="F7" s="8" t="n"/>
    </row>
    <row r="8" ht="22" customHeight="1">
      <c r="A8" s="9" t="inlineStr">
        <is>
          <t>Total costos $</t>
        </is>
      </c>
      <c r="B8" s="10">
        <f>IF(B4=0,"",B5+B6)</f>
        <v/>
      </c>
      <c r="C8" s="10">
        <f>IF(C4=0,"",C5+C6)</f>
        <v/>
      </c>
      <c r="D8" s="10">
        <f>IF(D4=0,"",D5+D6)</f>
        <v/>
      </c>
      <c r="E8" s="10">
        <f>IF(E4=0,"",E5+E6)</f>
        <v/>
      </c>
      <c r="F8" s="10">
        <f>IF(F4=0,"",F5+F6)</f>
        <v/>
      </c>
    </row>
    <row r="9" ht="22" customHeight="1">
      <c r="A9" s="9" t="inlineStr">
        <is>
          <t>Ganancia bruta $</t>
        </is>
      </c>
      <c r="B9" s="10">
        <f>IF(B4=0,"",B4-B8)</f>
        <v/>
      </c>
      <c r="C9" s="10">
        <f>IF(C4=0,"",C4-C8)</f>
        <v/>
      </c>
      <c r="D9" s="10">
        <f>IF(D4=0,"",D4-D8)</f>
        <v/>
      </c>
      <c r="E9" s="10">
        <f>IF(E4=0,"",E4-E8)</f>
        <v/>
      </c>
      <c r="F9" s="10">
        <f>IF(F4=0,"",F4-F8)</f>
        <v/>
      </c>
    </row>
    <row r="10" ht="22" customHeight="1">
      <c r="A10" s="9" t="inlineStr">
        <is>
          <t>Margen bruto %</t>
        </is>
      </c>
      <c r="B10" s="11">
        <f>IF(B4=0,"",ROUND(B9/B4*100,1))</f>
        <v/>
      </c>
      <c r="C10" s="11">
        <f>IF(C4=0,"",ROUND(C9/C4*100,1))</f>
        <v/>
      </c>
      <c r="D10" s="11">
        <f>IF(D4=0,"",ROUND(D9/D4*100,1))</f>
        <v/>
      </c>
      <c r="E10" s="11">
        <f>IF(E4=0,"",ROUND(E9/E4*100,1))</f>
        <v/>
      </c>
      <c r="F10" s="11">
        <f>IF(F4=0,"",ROUND(F9/F4*100,1))</f>
        <v/>
      </c>
    </row>
    <row r="11" ht="22" customHeight="1">
      <c r="A11" s="9" t="inlineStr">
        <is>
          <t>Participación en ventas %</t>
        </is>
      </c>
      <c r="B11" s="11">
        <f>IF(SUM(B4:F4)=0,"",ROUND(B4/SUM(B4:F4)*100,1))</f>
        <v/>
      </c>
      <c r="C11" s="11">
        <f>IF(SUM(B4:F4)=0,"",ROUND(C4/SUM(B4:F4)*100,1))</f>
        <v/>
      </c>
      <c r="D11" s="11">
        <f>IF(SUM(B4:F4)=0,"",ROUND(D4/SUM(B4:F4)*100,1))</f>
        <v/>
      </c>
      <c r="E11" s="11">
        <f>IF(SUM(B4:F4)=0,"",ROUND(E4/SUM(B4:F4)*100,1))</f>
        <v/>
      </c>
      <c r="F11" s="11">
        <f>IF(SUM(B4:F4)=0,"",ROUND(F4/SUM(B4:F4)*100,1))</f>
        <v/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6" customHeight="1">
      <c r="A1" s="1" t="inlineStr">
        <is>
          <t>RANKING DE SUCURSALES — bcnsoft</t>
        </is>
      </c>
    </row>
    <row r="2" ht="18" customHeight="1">
      <c r="A2" s="2" t="inlineStr">
        <is>
          <t>Verde = mejor desempeño · Rojo = local a trabajar</t>
        </is>
      </c>
    </row>
    <row r="3" ht="28" customHeight="1">
      <c r="A3" s="3" t="inlineStr">
        <is>
          <t>Indicador</t>
        </is>
      </c>
      <c r="B3" s="3" t="inlineStr">
        <is>
          <t>Sucursal 1</t>
        </is>
      </c>
      <c r="C3" s="3" t="inlineStr">
        <is>
          <t>Sucursal 2</t>
        </is>
      </c>
      <c r="D3" s="3" t="inlineStr">
        <is>
          <t>Sucursal 3</t>
        </is>
      </c>
      <c r="E3" s="3" t="inlineStr">
        <is>
          <t>Sucursal 4</t>
        </is>
      </c>
      <c r="F3" s="3" t="inlineStr">
        <is>
          <t>Sucursal 5</t>
        </is>
      </c>
    </row>
    <row r="4" ht="24" customHeight="1">
      <c r="A4" s="12" t="inlineStr">
        <is>
          <t>Ventas $</t>
        </is>
      </c>
      <c r="B4" s="13">
        <f>'Datos por sucursal'!B4</f>
        <v/>
      </c>
      <c r="C4" s="13">
        <f>'Datos por sucursal'!C4</f>
        <v/>
      </c>
      <c r="D4" s="13">
        <f>'Datos por sucursal'!D4</f>
        <v/>
      </c>
      <c r="E4" s="13">
        <f>'Datos por sucursal'!E4</f>
        <v/>
      </c>
      <c r="F4" s="13">
        <f>'Datos por sucursal'!F4</f>
        <v/>
      </c>
    </row>
    <row r="5" ht="24" customHeight="1">
      <c r="A5" s="12" t="inlineStr">
        <is>
          <t>Ganancia bruta $</t>
        </is>
      </c>
      <c r="B5" s="13">
        <f>'Datos por sucursal'!B9</f>
        <v/>
      </c>
      <c r="C5" s="13">
        <f>'Datos por sucursal'!C9</f>
        <v/>
      </c>
      <c r="D5" s="13">
        <f>'Datos por sucursal'!D9</f>
        <v/>
      </c>
      <c r="E5" s="13">
        <f>'Datos por sucursal'!E9</f>
        <v/>
      </c>
      <c r="F5" s="13">
        <f>'Datos por sucursal'!F9</f>
        <v/>
      </c>
    </row>
    <row r="6" ht="24" customHeight="1">
      <c r="A6" s="12" t="inlineStr">
        <is>
          <t>Margen bruto %</t>
        </is>
      </c>
      <c r="B6" s="14">
        <f>'Datos por sucursal'!B10</f>
        <v/>
      </c>
      <c r="C6" s="14">
        <f>'Datos por sucursal'!C10</f>
        <v/>
      </c>
      <c r="D6" s="14">
        <f>'Datos por sucursal'!D10</f>
        <v/>
      </c>
      <c r="E6" s="14">
        <f>'Datos por sucursal'!E10</f>
        <v/>
      </c>
      <c r="F6" s="14">
        <f>'Datos por sucursal'!F10</f>
        <v/>
      </c>
    </row>
    <row r="7" ht="24" customHeight="1">
      <c r="A7" s="12" t="inlineStr">
        <is>
          <t>Participación %</t>
        </is>
      </c>
      <c r="B7" s="14">
        <f>'Datos por sucursal'!B11</f>
        <v/>
      </c>
      <c r="C7" s="14">
        <f>'Datos por sucursal'!C11</f>
        <v/>
      </c>
      <c r="D7" s="14">
        <f>'Datos por sucursal'!D11</f>
        <v/>
      </c>
      <c r="E7" s="14">
        <f>'Datos por sucursal'!E11</f>
        <v/>
      </c>
      <c r="F7" s="14">
        <f>'Datos por sucursal'!F11</f>
        <v/>
      </c>
    </row>
  </sheetData>
  <mergeCells count="2">
    <mergeCell ref="A2:F2"/>
    <mergeCell ref="A1:F1"/>
  </mergeCells>
  <conditionalFormatting sqref="B4:F4">
    <cfRule type="cellIs" priority="1" operator="equal" dxfId="0">
      <formula>MAX(B4:F4)</formula>
    </cfRule>
    <cfRule type="cellIs" priority="2" operator="equal" dxfId="1">
      <formula>MIN(B4:F4)</formula>
    </cfRule>
  </conditionalFormatting>
  <conditionalFormatting sqref="B5:F5">
    <cfRule type="cellIs" priority="3" operator="equal" dxfId="0">
      <formula>MAX(B5:F5)</formula>
    </cfRule>
    <cfRule type="cellIs" priority="4" operator="equal" dxfId="1">
      <formula>MIN(B5:F5)</formula>
    </cfRule>
  </conditionalFormatting>
  <conditionalFormatting sqref="B6:F6">
    <cfRule type="cellIs" priority="5" operator="equal" dxfId="0">
      <formula>MAX(B6:F6)</formula>
    </cfRule>
    <cfRule type="cellIs" priority="6" operator="equal" dxfId="1">
      <formula>MIN(B6:F6)</formula>
    </cfRule>
  </conditionalFormatting>
  <conditionalFormatting sqref="B7:F7">
    <cfRule type="cellIs" priority="7" operator="equal" dxfId="0">
      <formula>MAX(B7:F7)</formula>
    </cfRule>
    <cfRule type="cellIs" priority="8" operator="equal" dxfId="1">
      <formula>MIN(B7:F7)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2026-05-20T15:57:21Z</dcterms:created>
  <dcterms:modified xmlns:dcterms="http://purl.org/dc/terms/" xmlns:xsi="http://www.w3.org/2001/XMLSchema-instance" xsi:type="dcterms:W3CDTF">2026-05-20T15:57:21Z</dcterms:modified>
</cp:coreProperties>
</file>