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por turno" sheetId="1" state="visible" r:id="rId1"/>
    <sheet xmlns:r="http://schemas.openxmlformats.org/officeDocument/2006/relationships" name="Resumen mensua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b val="1"/>
      <color rgb="00FFAF22"/>
      <sz val="13"/>
    </font>
    <font>
      <name val="Calibri"/>
      <i val="1"/>
      <color rgb="00777777"/>
      <sz val="9"/>
    </font>
    <font>
      <name val="Calibri"/>
      <b val="1"/>
      <color rgb="00FFFFFF"/>
      <sz val="10"/>
    </font>
    <font>
      <name val="Calibri"/>
      <color rgb="00222036"/>
      <sz val="10"/>
    </font>
    <font>
      <name val="Calibri"/>
      <b val="1"/>
      <color rgb="00222036"/>
      <sz val="10"/>
    </font>
  </fonts>
  <fills count="7">
    <fill>
      <patternFill/>
    </fill>
    <fill>
      <patternFill patternType="gray125"/>
    </fill>
    <fill>
      <patternFill patternType="solid">
        <fgColor rgb="00222036"/>
      </patternFill>
    </fill>
    <fill>
      <patternFill patternType="solid">
        <fgColor rgb="00F7F7F7"/>
      </patternFill>
    </fill>
    <fill>
      <patternFill patternType="solid">
        <fgColor rgb="00EBEBEB"/>
      </patternFill>
    </fill>
    <fill>
      <patternFill patternType="solid">
        <fgColor rgb="00FFFFFF"/>
      </patternFill>
    </fill>
    <fill>
      <patternFill patternType="solid">
        <fgColor rgb="00FFAF22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1" pivotButton="0" quotePrefix="0" xfId="0"/>
    <xf numFmtId="4" fontId="4" fillId="3" borderId="1" applyAlignment="1" pivotButton="0" quotePrefix="0" xfId="0">
      <alignment horizontal="right" vertical="center"/>
    </xf>
    <xf numFmtId="4" fontId="5" fillId="4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pivotButton="0" quotePrefix="0" xfId="0"/>
    <xf numFmtId="4" fontId="4" fillId="5" borderId="1" applyAlignment="1" pivotButton="0" quotePrefix="0" xfId="0">
      <alignment horizontal="right" vertical="center"/>
    </xf>
    <xf numFmtId="4" fontId="5" fillId="6" borderId="1" applyAlignment="1" pivotButton="0" quotePrefix="0" xfId="0">
      <alignment horizontal="left" vertical="center"/>
    </xf>
    <xf numFmtId="4" fontId="5" fillId="6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1D9E75"/>
      </font>
      <fill>
        <patternFill patternType="solid">
          <fgColor rgb="00D5F5E3"/>
        </patternFill>
      </fill>
    </dxf>
    <dxf>
      <font>
        <b val="1"/>
        <color rgb="00D85A30"/>
      </font>
      <fill>
        <patternFill patternType="solid">
          <fgColor rgb="00FADBD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22" customWidth="1" min="3" max="3"/>
    <col width="14" customWidth="1" min="4" max="4"/>
    <col width="14" customWidth="1" min="5" max="5"/>
    <col width="12" customWidth="1" min="6" max="6"/>
    <col width="14" customWidth="1" min="7" max="7"/>
    <col width="14" customWidth="1" min="8" max="8"/>
    <col width="14" customWidth="1" min="9" max="9"/>
    <col width="24" customWidth="1" min="10" max="10"/>
  </cols>
  <sheetData>
    <row r="1" ht="36" customHeight="1">
      <c r="A1" s="1" t="inlineStr">
        <is>
          <t>CONTROL DE REPARTIDORES — bcnsoft</t>
        </is>
      </c>
    </row>
    <row r="2" ht="18" customHeight="1">
      <c r="A2" s="2" t="inlineStr">
        <is>
          <t>Completá los campos blancos · Los grises se calculan solos · Diferencia verde = cuadra, rojo = revisar</t>
        </is>
      </c>
    </row>
    <row r="3" ht="28" customHeight="1">
      <c r="A3" s="3" t="inlineStr">
        <is>
          <t>Fecha</t>
        </is>
      </c>
      <c r="B3" s="3" t="inlineStr">
        <is>
          <t>Turno</t>
        </is>
      </c>
      <c r="C3" s="3" t="inlineStr">
        <is>
          <t>Repartidor</t>
        </is>
      </c>
      <c r="D3" s="3" t="inlineStr">
        <is>
          <t>N° Pedido</t>
        </is>
      </c>
      <c r="E3" s="3" t="inlineStr">
        <is>
          <t>Monto $</t>
        </is>
      </c>
      <c r="F3" s="3" t="inlineStr">
        <is>
          <t>Pago</t>
        </is>
      </c>
      <c r="G3" s="3" t="inlineStr">
        <is>
          <t>Entregado</t>
        </is>
      </c>
      <c r="H3" s="3" t="inlineStr">
        <is>
          <t>Ef. esperado</t>
        </is>
      </c>
      <c r="I3" s="3" t="inlineStr">
        <is>
          <t>Ef. entregado</t>
        </is>
      </c>
      <c r="J3" s="3" t="inlineStr">
        <is>
          <t>Diferencia</t>
        </is>
      </c>
    </row>
    <row r="4" ht="18" customHeight="1">
      <c r="A4" s="4" t="n"/>
      <c r="B4" s="5" t="n"/>
      <c r="C4" s="6" t="n"/>
      <c r="D4" s="5" t="n"/>
      <c r="E4" s="7" t="n"/>
      <c r="F4" s="5" t="n"/>
      <c r="G4" s="5" t="n"/>
      <c r="H4" s="8">
        <f>IF(OR(E4="",F4=""),"",IF(AND(F4="Efectivo",G4="S"),E4,0))</f>
        <v/>
      </c>
      <c r="I4" s="7" t="n"/>
      <c r="J4" s="7">
        <f>IF(I4="","",I4-H4)</f>
        <v/>
      </c>
    </row>
    <row r="5" ht="18" customHeight="1">
      <c r="A5" s="9" t="n"/>
      <c r="B5" s="10" t="n"/>
      <c r="C5" s="11" t="n"/>
      <c r="D5" s="10" t="n"/>
      <c r="E5" s="12" t="n"/>
      <c r="F5" s="10" t="n"/>
      <c r="G5" s="10" t="n"/>
      <c r="H5" s="8">
        <f>IF(OR(E5="",F5=""),"",IF(AND(F5="Efectivo",G5="S"),E5,0))</f>
        <v/>
      </c>
      <c r="I5" s="12" t="n"/>
      <c r="J5" s="12">
        <f>IF(I5="","",I5-H5)</f>
        <v/>
      </c>
    </row>
    <row r="6" ht="18" customHeight="1">
      <c r="A6" s="4" t="n"/>
      <c r="B6" s="5" t="n"/>
      <c r="C6" s="6" t="n"/>
      <c r="D6" s="5" t="n"/>
      <c r="E6" s="7" t="n"/>
      <c r="F6" s="5" t="n"/>
      <c r="G6" s="5" t="n"/>
      <c r="H6" s="8">
        <f>IF(OR(E6="",F6=""),"",IF(AND(F6="Efectivo",G6="S"),E6,0))</f>
        <v/>
      </c>
      <c r="I6" s="7" t="n"/>
      <c r="J6" s="7">
        <f>IF(I6="","",I6-H6)</f>
        <v/>
      </c>
    </row>
    <row r="7" ht="18" customHeight="1">
      <c r="A7" s="9" t="n"/>
      <c r="B7" s="10" t="n"/>
      <c r="C7" s="11" t="n"/>
      <c r="D7" s="10" t="n"/>
      <c r="E7" s="12" t="n"/>
      <c r="F7" s="10" t="n"/>
      <c r="G7" s="10" t="n"/>
      <c r="H7" s="8">
        <f>IF(OR(E7="",F7=""),"",IF(AND(F7="Efectivo",G7="S"),E7,0))</f>
        <v/>
      </c>
      <c r="I7" s="12" t="n"/>
      <c r="J7" s="12">
        <f>IF(I7="","",I7-H7)</f>
        <v/>
      </c>
    </row>
    <row r="8" ht="18" customHeight="1">
      <c r="A8" s="4" t="n"/>
      <c r="B8" s="5" t="n"/>
      <c r="C8" s="6" t="n"/>
      <c r="D8" s="5" t="n"/>
      <c r="E8" s="7" t="n"/>
      <c r="F8" s="5" t="n"/>
      <c r="G8" s="5" t="n"/>
      <c r="H8" s="8">
        <f>IF(OR(E8="",F8=""),"",IF(AND(F8="Efectivo",G8="S"),E8,0))</f>
        <v/>
      </c>
      <c r="I8" s="7" t="n"/>
      <c r="J8" s="7">
        <f>IF(I8="","",I8-H8)</f>
        <v/>
      </c>
    </row>
    <row r="9" ht="18" customHeight="1">
      <c r="A9" s="9" t="n"/>
      <c r="B9" s="10" t="n"/>
      <c r="C9" s="11" t="n"/>
      <c r="D9" s="10" t="n"/>
      <c r="E9" s="12" t="n"/>
      <c r="F9" s="10" t="n"/>
      <c r="G9" s="10" t="n"/>
      <c r="H9" s="8">
        <f>IF(OR(E9="",F9=""),"",IF(AND(F9="Efectivo",G9="S"),E9,0))</f>
        <v/>
      </c>
      <c r="I9" s="12" t="n"/>
      <c r="J9" s="12">
        <f>IF(I9="","",I9-H9)</f>
        <v/>
      </c>
    </row>
    <row r="10" ht="18" customHeight="1">
      <c r="A10" s="4" t="n"/>
      <c r="B10" s="5" t="n"/>
      <c r="C10" s="6" t="n"/>
      <c r="D10" s="5" t="n"/>
      <c r="E10" s="7" t="n"/>
      <c r="F10" s="5" t="n"/>
      <c r="G10" s="5" t="n"/>
      <c r="H10" s="8">
        <f>IF(OR(E10="",F10=""),"",IF(AND(F10="Efectivo",G10="S"),E10,0))</f>
        <v/>
      </c>
      <c r="I10" s="7" t="n"/>
      <c r="J10" s="7">
        <f>IF(I10="","",I10-H10)</f>
        <v/>
      </c>
    </row>
    <row r="11" ht="18" customHeight="1">
      <c r="A11" s="9" t="n"/>
      <c r="B11" s="10" t="n"/>
      <c r="C11" s="11" t="n"/>
      <c r="D11" s="10" t="n"/>
      <c r="E11" s="12" t="n"/>
      <c r="F11" s="10" t="n"/>
      <c r="G11" s="10" t="n"/>
      <c r="H11" s="8">
        <f>IF(OR(E11="",F11=""),"",IF(AND(F11="Efectivo",G11="S"),E11,0))</f>
        <v/>
      </c>
      <c r="I11" s="12" t="n"/>
      <c r="J11" s="12">
        <f>IF(I11="","",I11-H11)</f>
        <v/>
      </c>
    </row>
    <row r="12" ht="18" customHeight="1">
      <c r="A12" s="4" t="n"/>
      <c r="B12" s="5" t="n"/>
      <c r="C12" s="6" t="n"/>
      <c r="D12" s="5" t="n"/>
      <c r="E12" s="7" t="n"/>
      <c r="F12" s="5" t="n"/>
      <c r="G12" s="5" t="n"/>
      <c r="H12" s="8">
        <f>IF(OR(E12="",F12=""),"",IF(AND(F12="Efectivo",G12="S"),E12,0))</f>
        <v/>
      </c>
      <c r="I12" s="7" t="n"/>
      <c r="J12" s="7">
        <f>IF(I12="","",I12-H12)</f>
        <v/>
      </c>
    </row>
    <row r="13" ht="18" customHeight="1">
      <c r="A13" s="9" t="n"/>
      <c r="B13" s="10" t="n"/>
      <c r="C13" s="11" t="n"/>
      <c r="D13" s="10" t="n"/>
      <c r="E13" s="12" t="n"/>
      <c r="F13" s="10" t="n"/>
      <c r="G13" s="10" t="n"/>
      <c r="H13" s="8">
        <f>IF(OR(E13="",F13=""),"",IF(AND(F13="Efectivo",G13="S"),E13,0))</f>
        <v/>
      </c>
      <c r="I13" s="12" t="n"/>
      <c r="J13" s="12">
        <f>IF(I13="","",I13-H13)</f>
        <v/>
      </c>
    </row>
    <row r="14" ht="18" customHeight="1">
      <c r="A14" s="4" t="n"/>
      <c r="B14" s="5" t="n"/>
      <c r="C14" s="6" t="n"/>
      <c r="D14" s="5" t="n"/>
      <c r="E14" s="7" t="n"/>
      <c r="F14" s="5" t="n"/>
      <c r="G14" s="5" t="n"/>
      <c r="H14" s="8">
        <f>IF(OR(E14="",F14=""),"",IF(AND(F14="Efectivo",G14="S"),E14,0))</f>
        <v/>
      </c>
      <c r="I14" s="7" t="n"/>
      <c r="J14" s="7">
        <f>IF(I14="","",I14-H14)</f>
        <v/>
      </c>
    </row>
    <row r="15" ht="18" customHeight="1">
      <c r="A15" s="9" t="n"/>
      <c r="B15" s="10" t="n"/>
      <c r="C15" s="11" t="n"/>
      <c r="D15" s="10" t="n"/>
      <c r="E15" s="12" t="n"/>
      <c r="F15" s="10" t="n"/>
      <c r="G15" s="10" t="n"/>
      <c r="H15" s="8">
        <f>IF(OR(E15="",F15=""),"",IF(AND(F15="Efectivo",G15="S"),E15,0))</f>
        <v/>
      </c>
      <c r="I15" s="12" t="n"/>
      <c r="J15" s="12">
        <f>IF(I15="","",I15-H15)</f>
        <v/>
      </c>
    </row>
    <row r="16" ht="18" customHeight="1">
      <c r="A16" s="4" t="n"/>
      <c r="B16" s="5" t="n"/>
      <c r="C16" s="6" t="n"/>
      <c r="D16" s="5" t="n"/>
      <c r="E16" s="7" t="n"/>
      <c r="F16" s="5" t="n"/>
      <c r="G16" s="5" t="n"/>
      <c r="H16" s="8">
        <f>IF(OR(E16="",F16=""),"",IF(AND(F16="Efectivo",G16="S"),E16,0))</f>
        <v/>
      </c>
      <c r="I16" s="7" t="n"/>
      <c r="J16" s="7">
        <f>IF(I16="","",I16-H16)</f>
        <v/>
      </c>
    </row>
    <row r="17" ht="18" customHeight="1">
      <c r="A17" s="9" t="n"/>
      <c r="B17" s="10" t="n"/>
      <c r="C17" s="11" t="n"/>
      <c r="D17" s="10" t="n"/>
      <c r="E17" s="12" t="n"/>
      <c r="F17" s="10" t="n"/>
      <c r="G17" s="10" t="n"/>
      <c r="H17" s="8">
        <f>IF(OR(E17="",F17=""),"",IF(AND(F17="Efectivo",G17="S"),E17,0))</f>
        <v/>
      </c>
      <c r="I17" s="12" t="n"/>
      <c r="J17" s="12">
        <f>IF(I17="","",I17-H17)</f>
        <v/>
      </c>
    </row>
    <row r="18" ht="18" customHeight="1">
      <c r="A18" s="4" t="n"/>
      <c r="B18" s="5" t="n"/>
      <c r="C18" s="6" t="n"/>
      <c r="D18" s="5" t="n"/>
      <c r="E18" s="7" t="n"/>
      <c r="F18" s="5" t="n"/>
      <c r="G18" s="5" t="n"/>
      <c r="H18" s="8">
        <f>IF(OR(E18="",F18=""),"",IF(AND(F18="Efectivo",G18="S"),E18,0))</f>
        <v/>
      </c>
      <c r="I18" s="7" t="n"/>
      <c r="J18" s="7">
        <f>IF(I18="","",I18-H18)</f>
        <v/>
      </c>
    </row>
    <row r="19" ht="18" customHeight="1">
      <c r="A19" s="9" t="n"/>
      <c r="B19" s="10" t="n"/>
      <c r="C19" s="11" t="n"/>
      <c r="D19" s="10" t="n"/>
      <c r="E19" s="12" t="n"/>
      <c r="F19" s="10" t="n"/>
      <c r="G19" s="10" t="n"/>
      <c r="H19" s="8">
        <f>IF(OR(E19="",F19=""),"",IF(AND(F19="Efectivo",G19="S"),E19,0))</f>
        <v/>
      </c>
      <c r="I19" s="12" t="n"/>
      <c r="J19" s="12">
        <f>IF(I19="","",I19-H19)</f>
        <v/>
      </c>
    </row>
    <row r="20" ht="18" customHeight="1">
      <c r="A20" s="4" t="n"/>
      <c r="B20" s="5" t="n"/>
      <c r="C20" s="6" t="n"/>
      <c r="D20" s="5" t="n"/>
      <c r="E20" s="7" t="n"/>
      <c r="F20" s="5" t="n"/>
      <c r="G20" s="5" t="n"/>
      <c r="H20" s="8">
        <f>IF(OR(E20="",F20=""),"",IF(AND(F20="Efectivo",G20="S"),E20,0))</f>
        <v/>
      </c>
      <c r="I20" s="7" t="n"/>
      <c r="J20" s="7">
        <f>IF(I20="","",I20-H20)</f>
        <v/>
      </c>
    </row>
    <row r="21" ht="18" customHeight="1">
      <c r="A21" s="9" t="n"/>
      <c r="B21" s="10" t="n"/>
      <c r="C21" s="11" t="n"/>
      <c r="D21" s="10" t="n"/>
      <c r="E21" s="12" t="n"/>
      <c r="F21" s="10" t="n"/>
      <c r="G21" s="10" t="n"/>
      <c r="H21" s="8">
        <f>IF(OR(E21="",F21=""),"",IF(AND(F21="Efectivo",G21="S"),E21,0))</f>
        <v/>
      </c>
      <c r="I21" s="12" t="n"/>
      <c r="J21" s="12">
        <f>IF(I21="","",I21-H21)</f>
        <v/>
      </c>
    </row>
    <row r="22" ht="18" customHeight="1">
      <c r="A22" s="4" t="n"/>
      <c r="B22" s="5" t="n"/>
      <c r="C22" s="6" t="n"/>
      <c r="D22" s="5" t="n"/>
      <c r="E22" s="7" t="n"/>
      <c r="F22" s="5" t="n"/>
      <c r="G22" s="5" t="n"/>
      <c r="H22" s="8">
        <f>IF(OR(E22="",F22=""),"",IF(AND(F22="Efectivo",G22="S"),E22,0))</f>
        <v/>
      </c>
      <c r="I22" s="7" t="n"/>
      <c r="J22" s="7">
        <f>IF(I22="","",I22-H22)</f>
        <v/>
      </c>
    </row>
    <row r="23" ht="18" customHeight="1">
      <c r="A23" s="9" t="n"/>
      <c r="B23" s="10" t="n"/>
      <c r="C23" s="11" t="n"/>
      <c r="D23" s="10" t="n"/>
      <c r="E23" s="12" t="n"/>
      <c r="F23" s="10" t="n"/>
      <c r="G23" s="10" t="n"/>
      <c r="H23" s="8">
        <f>IF(OR(E23="",F23=""),"",IF(AND(F23="Efectivo",G23="S"),E23,0))</f>
        <v/>
      </c>
      <c r="I23" s="12" t="n"/>
      <c r="J23" s="12">
        <f>IF(I23="","",I23-H23)</f>
        <v/>
      </c>
    </row>
    <row r="24" ht="18" customHeight="1">
      <c r="A24" s="4" t="n"/>
      <c r="B24" s="5" t="n"/>
      <c r="C24" s="6" t="n"/>
      <c r="D24" s="5" t="n"/>
      <c r="E24" s="7" t="n"/>
      <c r="F24" s="5" t="n"/>
      <c r="G24" s="5" t="n"/>
      <c r="H24" s="8">
        <f>IF(OR(E24="",F24=""),"",IF(AND(F24="Efectivo",G24="S"),E24,0))</f>
        <v/>
      </c>
      <c r="I24" s="7" t="n"/>
      <c r="J24" s="7">
        <f>IF(I24="","",I24-H24)</f>
        <v/>
      </c>
    </row>
    <row r="25" ht="18" customHeight="1">
      <c r="A25" s="9" t="n"/>
      <c r="B25" s="10" t="n"/>
      <c r="C25" s="11" t="n"/>
      <c r="D25" s="10" t="n"/>
      <c r="E25" s="12" t="n"/>
      <c r="F25" s="10" t="n"/>
      <c r="G25" s="10" t="n"/>
      <c r="H25" s="8">
        <f>IF(OR(E25="",F25=""),"",IF(AND(F25="Efectivo",G25="S"),E25,0))</f>
        <v/>
      </c>
      <c r="I25" s="12" t="n"/>
      <c r="J25" s="12">
        <f>IF(I25="","",I25-H25)</f>
        <v/>
      </c>
    </row>
    <row r="26" ht="18" customHeight="1">
      <c r="A26" s="4" t="n"/>
      <c r="B26" s="5" t="n"/>
      <c r="C26" s="6" t="n"/>
      <c r="D26" s="5" t="n"/>
      <c r="E26" s="7" t="n"/>
      <c r="F26" s="5" t="n"/>
      <c r="G26" s="5" t="n"/>
      <c r="H26" s="8">
        <f>IF(OR(E26="",F26=""),"",IF(AND(F26="Efectivo",G26="S"),E26,0))</f>
        <v/>
      </c>
      <c r="I26" s="7" t="n"/>
      <c r="J26" s="7">
        <f>IF(I26="","",I26-H26)</f>
        <v/>
      </c>
    </row>
    <row r="27" ht="18" customHeight="1">
      <c r="A27" s="9" t="n"/>
      <c r="B27" s="10" t="n"/>
      <c r="C27" s="11" t="n"/>
      <c r="D27" s="10" t="n"/>
      <c r="E27" s="12" t="n"/>
      <c r="F27" s="10" t="n"/>
      <c r="G27" s="10" t="n"/>
      <c r="H27" s="8">
        <f>IF(OR(E27="",F27=""),"",IF(AND(F27="Efectivo",G27="S"),E27,0))</f>
        <v/>
      </c>
      <c r="I27" s="12" t="n"/>
      <c r="J27" s="12">
        <f>IF(I27="","",I27-H27)</f>
        <v/>
      </c>
    </row>
    <row r="28" ht="18" customHeight="1">
      <c r="A28" s="4" t="n"/>
      <c r="B28" s="5" t="n"/>
      <c r="C28" s="6" t="n"/>
      <c r="D28" s="5" t="n"/>
      <c r="E28" s="7" t="n"/>
      <c r="F28" s="5" t="n"/>
      <c r="G28" s="5" t="n"/>
      <c r="H28" s="8">
        <f>IF(OR(E28="",F28=""),"",IF(AND(F28="Efectivo",G28="S"),E28,0))</f>
        <v/>
      </c>
      <c r="I28" s="7" t="n"/>
      <c r="J28" s="7">
        <f>IF(I28="","",I28-H28)</f>
        <v/>
      </c>
    </row>
    <row r="29" ht="18" customHeight="1">
      <c r="A29" s="9" t="n"/>
      <c r="B29" s="10" t="n"/>
      <c r="C29" s="11" t="n"/>
      <c r="D29" s="10" t="n"/>
      <c r="E29" s="12" t="n"/>
      <c r="F29" s="10" t="n"/>
      <c r="G29" s="10" t="n"/>
      <c r="H29" s="8">
        <f>IF(OR(E29="",F29=""),"",IF(AND(F29="Efectivo",G29="S"),E29,0))</f>
        <v/>
      </c>
      <c r="I29" s="12" t="n"/>
      <c r="J29" s="12">
        <f>IF(I29="","",I29-H29)</f>
        <v/>
      </c>
    </row>
    <row r="30" ht="18" customHeight="1">
      <c r="A30" s="4" t="n"/>
      <c r="B30" s="5" t="n"/>
      <c r="C30" s="6" t="n"/>
      <c r="D30" s="5" t="n"/>
      <c r="E30" s="7" t="n"/>
      <c r="F30" s="5" t="n"/>
      <c r="G30" s="5" t="n"/>
      <c r="H30" s="8">
        <f>IF(OR(E30="",F30=""),"",IF(AND(F30="Efectivo",G30="S"),E30,0))</f>
        <v/>
      </c>
      <c r="I30" s="7" t="n"/>
      <c r="J30" s="7">
        <f>IF(I30="","",I30-H30)</f>
        <v/>
      </c>
    </row>
    <row r="31" ht="18" customHeight="1">
      <c r="A31" s="9" t="n"/>
      <c r="B31" s="10" t="n"/>
      <c r="C31" s="11" t="n"/>
      <c r="D31" s="10" t="n"/>
      <c r="E31" s="12" t="n"/>
      <c r="F31" s="10" t="n"/>
      <c r="G31" s="10" t="n"/>
      <c r="H31" s="8">
        <f>IF(OR(E31="",F31=""),"",IF(AND(F31="Efectivo",G31="S"),E31,0))</f>
        <v/>
      </c>
      <c r="I31" s="12" t="n"/>
      <c r="J31" s="12">
        <f>IF(I31="","",I31-H31)</f>
        <v/>
      </c>
    </row>
    <row r="32" ht="18" customHeight="1">
      <c r="A32" s="4" t="n"/>
      <c r="B32" s="5" t="n"/>
      <c r="C32" s="6" t="n"/>
      <c r="D32" s="5" t="n"/>
      <c r="E32" s="7" t="n"/>
      <c r="F32" s="5" t="n"/>
      <c r="G32" s="5" t="n"/>
      <c r="H32" s="8">
        <f>IF(OR(E32="",F32=""),"",IF(AND(F32="Efectivo",G32="S"),E32,0))</f>
        <v/>
      </c>
      <c r="I32" s="7" t="n"/>
      <c r="J32" s="7">
        <f>IF(I32="","",I32-H32)</f>
        <v/>
      </c>
    </row>
    <row r="33" ht="18" customHeight="1">
      <c r="A33" s="9" t="n"/>
      <c r="B33" s="10" t="n"/>
      <c r="C33" s="11" t="n"/>
      <c r="D33" s="10" t="n"/>
      <c r="E33" s="12" t="n"/>
      <c r="F33" s="10" t="n"/>
      <c r="G33" s="10" t="n"/>
      <c r="H33" s="8">
        <f>IF(OR(E33="",F33=""),"",IF(AND(F33="Efectivo",G33="S"),E33,0))</f>
        <v/>
      </c>
      <c r="I33" s="12" t="n"/>
      <c r="J33" s="12">
        <f>IF(I33="","",I33-H33)</f>
        <v/>
      </c>
    </row>
    <row r="34" ht="18" customHeight="1">
      <c r="A34" s="4" t="n"/>
      <c r="B34" s="5" t="n"/>
      <c r="C34" s="6" t="n"/>
      <c r="D34" s="5" t="n"/>
      <c r="E34" s="7" t="n"/>
      <c r="F34" s="5" t="n"/>
      <c r="G34" s="5" t="n"/>
      <c r="H34" s="8">
        <f>IF(OR(E34="",F34=""),"",IF(AND(F34="Efectivo",G34="S"),E34,0))</f>
        <v/>
      </c>
      <c r="I34" s="7" t="n"/>
      <c r="J34" s="7">
        <f>IF(I34="","",I34-H34)</f>
        <v/>
      </c>
    </row>
    <row r="35" ht="18" customHeight="1">
      <c r="A35" s="9" t="n"/>
      <c r="B35" s="10" t="n"/>
      <c r="C35" s="11" t="n"/>
      <c r="D35" s="10" t="n"/>
      <c r="E35" s="12" t="n"/>
      <c r="F35" s="10" t="n"/>
      <c r="G35" s="10" t="n"/>
      <c r="H35" s="8">
        <f>IF(OR(E35="",F35=""),"",IF(AND(F35="Efectivo",G35="S"),E35,0))</f>
        <v/>
      </c>
      <c r="I35" s="12" t="n"/>
      <c r="J35" s="12">
        <f>IF(I35="","",I35-H35)</f>
        <v/>
      </c>
    </row>
    <row r="36" ht="18" customHeight="1">
      <c r="A36" s="4" t="n"/>
      <c r="B36" s="5" t="n"/>
      <c r="C36" s="6" t="n"/>
      <c r="D36" s="5" t="n"/>
      <c r="E36" s="7" t="n"/>
      <c r="F36" s="5" t="n"/>
      <c r="G36" s="5" t="n"/>
      <c r="H36" s="8">
        <f>IF(OR(E36="",F36=""),"",IF(AND(F36="Efectivo",G36="S"),E36,0))</f>
        <v/>
      </c>
      <c r="I36" s="7" t="n"/>
      <c r="J36" s="7">
        <f>IF(I36="","",I36-H36)</f>
        <v/>
      </c>
    </row>
    <row r="37" ht="18" customHeight="1">
      <c r="A37" s="9" t="n"/>
      <c r="B37" s="10" t="n"/>
      <c r="C37" s="11" t="n"/>
      <c r="D37" s="10" t="n"/>
      <c r="E37" s="12" t="n"/>
      <c r="F37" s="10" t="n"/>
      <c r="G37" s="10" t="n"/>
      <c r="H37" s="8">
        <f>IF(OR(E37="",F37=""),"",IF(AND(F37="Efectivo",G37="S"),E37,0))</f>
        <v/>
      </c>
      <c r="I37" s="12" t="n"/>
      <c r="J37" s="12">
        <f>IF(I37="","",I37-H37)</f>
        <v/>
      </c>
    </row>
    <row r="38" ht="18" customHeight="1">
      <c r="A38" s="4" t="n"/>
      <c r="B38" s="5" t="n"/>
      <c r="C38" s="6" t="n"/>
      <c r="D38" s="5" t="n"/>
      <c r="E38" s="7" t="n"/>
      <c r="F38" s="5" t="n"/>
      <c r="G38" s="5" t="n"/>
      <c r="H38" s="8">
        <f>IF(OR(E38="",F38=""),"",IF(AND(F38="Efectivo",G38="S"),E38,0))</f>
        <v/>
      </c>
      <c r="I38" s="7" t="n"/>
      <c r="J38" s="7">
        <f>IF(I38="","",I38-H38)</f>
        <v/>
      </c>
    </row>
    <row r="39" ht="18" customHeight="1">
      <c r="A39" s="9" t="n"/>
      <c r="B39" s="10" t="n"/>
      <c r="C39" s="11" t="n"/>
      <c r="D39" s="10" t="n"/>
      <c r="E39" s="12" t="n"/>
      <c r="F39" s="10" t="n"/>
      <c r="G39" s="10" t="n"/>
      <c r="H39" s="8">
        <f>IF(OR(E39="",F39=""),"",IF(AND(F39="Efectivo",G39="S"),E39,0))</f>
        <v/>
      </c>
      <c r="I39" s="12" t="n"/>
      <c r="J39" s="12">
        <f>IF(I39="","",I39-H39)</f>
        <v/>
      </c>
    </row>
    <row r="40" ht="18" customHeight="1">
      <c r="A40" s="4" t="n"/>
      <c r="B40" s="5" t="n"/>
      <c r="C40" s="6" t="n"/>
      <c r="D40" s="5" t="n"/>
      <c r="E40" s="7" t="n"/>
      <c r="F40" s="5" t="n"/>
      <c r="G40" s="5" t="n"/>
      <c r="H40" s="8">
        <f>IF(OR(E40="",F40=""),"",IF(AND(F40="Efectivo",G40="S"),E40,0))</f>
        <v/>
      </c>
      <c r="I40" s="7" t="n"/>
      <c r="J40" s="7">
        <f>IF(I40="","",I40-H40)</f>
        <v/>
      </c>
    </row>
    <row r="41" ht="18" customHeight="1">
      <c r="A41" s="9" t="n"/>
      <c r="B41" s="10" t="n"/>
      <c r="C41" s="11" t="n"/>
      <c r="D41" s="10" t="n"/>
      <c r="E41" s="12" t="n"/>
      <c r="F41" s="10" t="n"/>
      <c r="G41" s="10" t="n"/>
      <c r="H41" s="8">
        <f>IF(OR(E41="",F41=""),"",IF(AND(F41="Efectivo",G41="S"),E41,0))</f>
        <v/>
      </c>
      <c r="I41" s="12" t="n"/>
      <c r="J41" s="12">
        <f>IF(I41="","",I41-H41)</f>
        <v/>
      </c>
    </row>
    <row r="42" ht="18" customHeight="1">
      <c r="A42" s="4" t="n"/>
      <c r="B42" s="5" t="n"/>
      <c r="C42" s="6" t="n"/>
      <c r="D42" s="5" t="n"/>
      <c r="E42" s="7" t="n"/>
      <c r="F42" s="5" t="n"/>
      <c r="G42" s="5" t="n"/>
      <c r="H42" s="8">
        <f>IF(OR(E42="",F42=""),"",IF(AND(F42="Efectivo",G42="S"),E42,0))</f>
        <v/>
      </c>
      <c r="I42" s="7" t="n"/>
      <c r="J42" s="7">
        <f>IF(I42="","",I42-H42)</f>
        <v/>
      </c>
    </row>
    <row r="43" ht="18" customHeight="1">
      <c r="A43" s="9" t="n"/>
      <c r="B43" s="10" t="n"/>
      <c r="C43" s="11" t="n"/>
      <c r="D43" s="10" t="n"/>
      <c r="E43" s="12" t="n"/>
      <c r="F43" s="10" t="n"/>
      <c r="G43" s="10" t="n"/>
      <c r="H43" s="8">
        <f>IF(OR(E43="",F43=""),"",IF(AND(F43="Efectivo",G43="S"),E43,0))</f>
        <v/>
      </c>
      <c r="I43" s="12" t="n"/>
      <c r="J43" s="12">
        <f>IF(I43="","",I43-H43)</f>
        <v/>
      </c>
    </row>
    <row r="44" ht="18" customHeight="1">
      <c r="A44" s="4" t="n"/>
      <c r="B44" s="5" t="n"/>
      <c r="C44" s="6" t="n"/>
      <c r="D44" s="5" t="n"/>
      <c r="E44" s="7" t="n"/>
      <c r="F44" s="5" t="n"/>
      <c r="G44" s="5" t="n"/>
      <c r="H44" s="8">
        <f>IF(OR(E44="",F44=""),"",IF(AND(F44="Efectivo",G44="S"),E44,0))</f>
        <v/>
      </c>
      <c r="I44" s="7" t="n"/>
      <c r="J44" s="7">
        <f>IF(I44="","",I44-H44)</f>
        <v/>
      </c>
    </row>
    <row r="45" ht="18" customHeight="1">
      <c r="A45" s="9" t="n"/>
      <c r="B45" s="10" t="n"/>
      <c r="C45" s="11" t="n"/>
      <c r="D45" s="10" t="n"/>
      <c r="E45" s="12" t="n"/>
      <c r="F45" s="10" t="n"/>
      <c r="G45" s="10" t="n"/>
      <c r="H45" s="8">
        <f>IF(OR(E45="",F45=""),"",IF(AND(F45="Efectivo",G45="S"),E45,0))</f>
        <v/>
      </c>
      <c r="I45" s="12" t="n"/>
      <c r="J45" s="12">
        <f>IF(I45="","",I45-H45)</f>
        <v/>
      </c>
    </row>
    <row r="46" ht="18" customHeight="1">
      <c r="A46" s="4" t="n"/>
      <c r="B46" s="5" t="n"/>
      <c r="C46" s="6" t="n"/>
      <c r="D46" s="5" t="n"/>
      <c r="E46" s="7" t="n"/>
      <c r="F46" s="5" t="n"/>
      <c r="G46" s="5" t="n"/>
      <c r="H46" s="8">
        <f>IF(OR(E46="",F46=""),"",IF(AND(F46="Efectivo",G46="S"),E46,0))</f>
        <v/>
      </c>
      <c r="I46" s="7" t="n"/>
      <c r="J46" s="7">
        <f>IF(I46="","",I46-H46)</f>
        <v/>
      </c>
    </row>
    <row r="47" ht="18" customHeight="1">
      <c r="A47" s="9" t="n"/>
      <c r="B47" s="10" t="n"/>
      <c r="C47" s="11" t="n"/>
      <c r="D47" s="10" t="n"/>
      <c r="E47" s="12" t="n"/>
      <c r="F47" s="10" t="n"/>
      <c r="G47" s="10" t="n"/>
      <c r="H47" s="8">
        <f>IF(OR(E47="",F47=""),"",IF(AND(F47="Efectivo",G47="S"),E47,0))</f>
        <v/>
      </c>
      <c r="I47" s="12" t="n"/>
      <c r="J47" s="12">
        <f>IF(I47="","",I47-H47)</f>
        <v/>
      </c>
    </row>
    <row r="48" ht="18" customHeight="1">
      <c r="A48" s="4" t="n"/>
      <c r="B48" s="5" t="n"/>
      <c r="C48" s="6" t="n"/>
      <c r="D48" s="5" t="n"/>
      <c r="E48" s="7" t="n"/>
      <c r="F48" s="5" t="n"/>
      <c r="G48" s="5" t="n"/>
      <c r="H48" s="8">
        <f>IF(OR(E48="",F48=""),"",IF(AND(F48="Efectivo",G48="S"),E48,0))</f>
        <v/>
      </c>
      <c r="I48" s="7" t="n"/>
      <c r="J48" s="7">
        <f>IF(I48="","",I48-H48)</f>
        <v/>
      </c>
    </row>
    <row r="49" ht="18" customHeight="1">
      <c r="A49" s="9" t="n"/>
      <c r="B49" s="10" t="n"/>
      <c r="C49" s="11" t="n"/>
      <c r="D49" s="10" t="n"/>
      <c r="E49" s="12" t="n"/>
      <c r="F49" s="10" t="n"/>
      <c r="G49" s="10" t="n"/>
      <c r="H49" s="8">
        <f>IF(OR(E49="",F49=""),"",IF(AND(F49="Efectivo",G49="S"),E49,0))</f>
        <v/>
      </c>
      <c r="I49" s="12" t="n"/>
      <c r="J49" s="12">
        <f>IF(I49="","",I49-H49)</f>
        <v/>
      </c>
    </row>
    <row r="50" ht="18" customHeight="1">
      <c r="A50" s="4" t="n"/>
      <c r="B50" s="5" t="n"/>
      <c r="C50" s="6" t="n"/>
      <c r="D50" s="5" t="n"/>
      <c r="E50" s="7" t="n"/>
      <c r="F50" s="5" t="n"/>
      <c r="G50" s="5" t="n"/>
      <c r="H50" s="8">
        <f>IF(OR(E50="",F50=""),"",IF(AND(F50="Efectivo",G50="S"),E50,0))</f>
        <v/>
      </c>
      <c r="I50" s="7" t="n"/>
      <c r="J50" s="7">
        <f>IF(I50="","",I50-H50)</f>
        <v/>
      </c>
    </row>
    <row r="51" ht="18" customHeight="1">
      <c r="A51" s="9" t="n"/>
      <c r="B51" s="10" t="n"/>
      <c r="C51" s="11" t="n"/>
      <c r="D51" s="10" t="n"/>
      <c r="E51" s="12" t="n"/>
      <c r="F51" s="10" t="n"/>
      <c r="G51" s="10" t="n"/>
      <c r="H51" s="8">
        <f>IF(OR(E51="",F51=""),"",IF(AND(F51="Efectivo",G51="S"),E51,0))</f>
        <v/>
      </c>
      <c r="I51" s="12" t="n"/>
      <c r="J51" s="12">
        <f>IF(I51="","",I51-H51)</f>
        <v/>
      </c>
    </row>
    <row r="52" ht="18" customHeight="1">
      <c r="A52" s="4" t="n"/>
      <c r="B52" s="5" t="n"/>
      <c r="C52" s="6" t="n"/>
      <c r="D52" s="5" t="n"/>
      <c r="E52" s="7" t="n"/>
      <c r="F52" s="5" t="n"/>
      <c r="G52" s="5" t="n"/>
      <c r="H52" s="8">
        <f>IF(OR(E52="",F52=""),"",IF(AND(F52="Efectivo",G52="S"),E52,0))</f>
        <v/>
      </c>
      <c r="I52" s="7" t="n"/>
      <c r="J52" s="7">
        <f>IF(I52="","",I52-H52)</f>
        <v/>
      </c>
    </row>
    <row r="53" ht="18" customHeight="1">
      <c r="A53" s="9" t="n"/>
      <c r="B53" s="10" t="n"/>
      <c r="C53" s="11" t="n"/>
      <c r="D53" s="10" t="n"/>
      <c r="E53" s="12" t="n"/>
      <c r="F53" s="10" t="n"/>
      <c r="G53" s="10" t="n"/>
      <c r="H53" s="8">
        <f>IF(OR(E53="",F53=""),"",IF(AND(F53="Efectivo",G53="S"),E53,0))</f>
        <v/>
      </c>
      <c r="I53" s="12" t="n"/>
      <c r="J53" s="12">
        <f>IF(I53="","",I53-H53)</f>
        <v/>
      </c>
    </row>
    <row r="54" ht="18" customHeight="1">
      <c r="A54" s="4" t="n"/>
      <c r="B54" s="5" t="n"/>
      <c r="C54" s="6" t="n"/>
      <c r="D54" s="5" t="n"/>
      <c r="E54" s="7" t="n"/>
      <c r="F54" s="5" t="n"/>
      <c r="G54" s="5" t="n"/>
      <c r="H54" s="8">
        <f>IF(OR(E54="",F54=""),"",IF(AND(F54="Efectivo",G54="S"),E54,0))</f>
        <v/>
      </c>
      <c r="I54" s="7" t="n"/>
      <c r="J54" s="7">
        <f>IF(I54="","",I54-H54)</f>
        <v/>
      </c>
    </row>
    <row r="55" ht="18" customHeight="1">
      <c r="A55" s="9" t="n"/>
      <c r="B55" s="10" t="n"/>
      <c r="C55" s="11" t="n"/>
      <c r="D55" s="10" t="n"/>
      <c r="E55" s="12" t="n"/>
      <c r="F55" s="10" t="n"/>
      <c r="G55" s="10" t="n"/>
      <c r="H55" s="8">
        <f>IF(OR(E55="",F55=""),"",IF(AND(F55="Efectivo",G55="S"),E55,0))</f>
        <v/>
      </c>
      <c r="I55" s="12" t="n"/>
      <c r="J55" s="12">
        <f>IF(I55="","",I55-H55)</f>
        <v/>
      </c>
    </row>
    <row r="56" ht="18" customHeight="1">
      <c r="A56" s="4" t="n"/>
      <c r="B56" s="5" t="n"/>
      <c r="C56" s="6" t="n"/>
      <c r="D56" s="5" t="n"/>
      <c r="E56" s="7" t="n"/>
      <c r="F56" s="5" t="n"/>
      <c r="G56" s="5" t="n"/>
      <c r="H56" s="8">
        <f>IF(OR(E56="",F56=""),"",IF(AND(F56="Efectivo",G56="S"),E56,0))</f>
        <v/>
      </c>
      <c r="I56" s="7" t="n"/>
      <c r="J56" s="7">
        <f>IF(I56="","",I56-H56)</f>
        <v/>
      </c>
    </row>
    <row r="57" ht="18" customHeight="1">
      <c r="A57" s="9" t="n"/>
      <c r="B57" s="10" t="n"/>
      <c r="C57" s="11" t="n"/>
      <c r="D57" s="10" t="n"/>
      <c r="E57" s="12" t="n"/>
      <c r="F57" s="10" t="n"/>
      <c r="G57" s="10" t="n"/>
      <c r="H57" s="8">
        <f>IF(OR(E57="",F57=""),"",IF(AND(F57="Efectivo",G57="S"),E57,0))</f>
        <v/>
      </c>
      <c r="I57" s="12" t="n"/>
      <c r="J57" s="12">
        <f>IF(I57="","",I57-H57)</f>
        <v/>
      </c>
    </row>
    <row r="58" ht="18" customHeight="1">
      <c r="A58" s="4" t="n"/>
      <c r="B58" s="5" t="n"/>
      <c r="C58" s="6" t="n"/>
      <c r="D58" s="5" t="n"/>
      <c r="E58" s="7" t="n"/>
      <c r="F58" s="5" t="n"/>
      <c r="G58" s="5" t="n"/>
      <c r="H58" s="8">
        <f>IF(OR(E58="",F58=""),"",IF(AND(F58="Efectivo",G58="S"),E58,0))</f>
        <v/>
      </c>
      <c r="I58" s="7" t="n"/>
      <c r="J58" s="7">
        <f>IF(I58="","",I58-H58)</f>
        <v/>
      </c>
    </row>
    <row r="59" ht="18" customHeight="1">
      <c r="A59" s="9" t="n"/>
      <c r="B59" s="10" t="n"/>
      <c r="C59" s="11" t="n"/>
      <c r="D59" s="10" t="n"/>
      <c r="E59" s="12" t="n"/>
      <c r="F59" s="10" t="n"/>
      <c r="G59" s="10" t="n"/>
      <c r="H59" s="8">
        <f>IF(OR(E59="",F59=""),"",IF(AND(F59="Efectivo",G59="S"),E59,0))</f>
        <v/>
      </c>
      <c r="I59" s="12" t="n"/>
      <c r="J59" s="12">
        <f>IF(I59="","",I59-H59)</f>
        <v/>
      </c>
    </row>
    <row r="60" ht="18" customHeight="1">
      <c r="A60" s="4" t="n"/>
      <c r="B60" s="5" t="n"/>
      <c r="C60" s="6" t="n"/>
      <c r="D60" s="5" t="n"/>
      <c r="E60" s="7" t="n"/>
      <c r="F60" s="5" t="n"/>
      <c r="G60" s="5" t="n"/>
      <c r="H60" s="8">
        <f>IF(OR(E60="",F60=""),"",IF(AND(F60="Efectivo",G60="S"),E60,0))</f>
        <v/>
      </c>
      <c r="I60" s="7" t="n"/>
      <c r="J60" s="7">
        <f>IF(I60="","",I60-H60)</f>
        <v/>
      </c>
    </row>
    <row r="61" ht="18" customHeight="1">
      <c r="A61" s="9" t="n"/>
      <c r="B61" s="10" t="n"/>
      <c r="C61" s="11" t="n"/>
      <c r="D61" s="10" t="n"/>
      <c r="E61" s="12" t="n"/>
      <c r="F61" s="10" t="n"/>
      <c r="G61" s="10" t="n"/>
      <c r="H61" s="8">
        <f>IF(OR(E61="",F61=""),"",IF(AND(F61="Efectivo",G61="S"),E61,0))</f>
        <v/>
      </c>
      <c r="I61" s="12" t="n"/>
      <c r="J61" s="12">
        <f>IF(I61="","",I61-H61)</f>
        <v/>
      </c>
    </row>
    <row r="62" ht="18" customHeight="1">
      <c r="A62" s="4" t="n"/>
      <c r="B62" s="5" t="n"/>
      <c r="C62" s="6" t="n"/>
      <c r="D62" s="5" t="n"/>
      <c r="E62" s="7" t="n"/>
      <c r="F62" s="5" t="n"/>
      <c r="G62" s="5" t="n"/>
      <c r="H62" s="8">
        <f>IF(OR(E62="",F62=""),"",IF(AND(F62="Efectivo",G62="S"),E62,0))</f>
        <v/>
      </c>
      <c r="I62" s="7" t="n"/>
      <c r="J62" s="7">
        <f>IF(I62="","",I62-H62)</f>
        <v/>
      </c>
    </row>
    <row r="63" ht="18" customHeight="1">
      <c r="A63" s="9" t="n"/>
      <c r="B63" s="10" t="n"/>
      <c r="C63" s="11" t="n"/>
      <c r="D63" s="10" t="n"/>
      <c r="E63" s="12" t="n"/>
      <c r="F63" s="10" t="n"/>
      <c r="G63" s="10" t="n"/>
      <c r="H63" s="8">
        <f>IF(OR(E63="",F63=""),"",IF(AND(F63="Efectivo",G63="S"),E63,0))</f>
        <v/>
      </c>
      <c r="I63" s="12" t="n"/>
      <c r="J63" s="12">
        <f>IF(I63="","",I63-H63)</f>
        <v/>
      </c>
    </row>
    <row r="64" ht="18" customHeight="1">
      <c r="A64" s="4" t="n"/>
      <c r="B64" s="5" t="n"/>
      <c r="C64" s="6" t="n"/>
      <c r="D64" s="5" t="n"/>
      <c r="E64" s="7" t="n"/>
      <c r="F64" s="5" t="n"/>
      <c r="G64" s="5" t="n"/>
      <c r="H64" s="8">
        <f>IF(OR(E64="",F64=""),"",IF(AND(F64="Efectivo",G64="S"),E64,0))</f>
        <v/>
      </c>
      <c r="I64" s="7" t="n"/>
      <c r="J64" s="7">
        <f>IF(I64="","",I64-H64)</f>
        <v/>
      </c>
    </row>
    <row r="65" ht="18" customHeight="1">
      <c r="A65" s="9" t="n"/>
      <c r="B65" s="10" t="n"/>
      <c r="C65" s="11" t="n"/>
      <c r="D65" s="10" t="n"/>
      <c r="E65" s="12" t="n"/>
      <c r="F65" s="10" t="n"/>
      <c r="G65" s="10" t="n"/>
      <c r="H65" s="8">
        <f>IF(OR(E65="",F65=""),"",IF(AND(F65="Efectivo",G65="S"),E65,0))</f>
        <v/>
      </c>
      <c r="I65" s="12" t="n"/>
      <c r="J65" s="12">
        <f>IF(I65="","",I65-H65)</f>
        <v/>
      </c>
    </row>
    <row r="66" ht="18" customHeight="1">
      <c r="A66" s="4" t="n"/>
      <c r="B66" s="5" t="n"/>
      <c r="C66" s="6" t="n"/>
      <c r="D66" s="5" t="n"/>
      <c r="E66" s="7" t="n"/>
      <c r="F66" s="5" t="n"/>
      <c r="G66" s="5" t="n"/>
      <c r="H66" s="8">
        <f>IF(OR(E66="",F66=""),"",IF(AND(F66="Efectivo",G66="S"),E66,0))</f>
        <v/>
      </c>
      <c r="I66" s="7" t="n"/>
      <c r="J66" s="7">
        <f>IF(I66="","",I66-H66)</f>
        <v/>
      </c>
    </row>
    <row r="67" ht="18" customHeight="1">
      <c r="A67" s="9" t="n"/>
      <c r="B67" s="10" t="n"/>
      <c r="C67" s="11" t="n"/>
      <c r="D67" s="10" t="n"/>
      <c r="E67" s="12" t="n"/>
      <c r="F67" s="10" t="n"/>
      <c r="G67" s="10" t="n"/>
      <c r="H67" s="8">
        <f>IF(OR(E67="",F67=""),"",IF(AND(F67="Efectivo",G67="S"),E67,0))</f>
        <v/>
      </c>
      <c r="I67" s="12" t="n"/>
      <c r="J67" s="12">
        <f>IF(I67="","",I67-H67)</f>
        <v/>
      </c>
    </row>
    <row r="68" ht="18" customHeight="1">
      <c r="A68" s="4" t="n"/>
      <c r="B68" s="5" t="n"/>
      <c r="C68" s="6" t="n"/>
      <c r="D68" s="5" t="n"/>
      <c r="E68" s="7" t="n"/>
      <c r="F68" s="5" t="n"/>
      <c r="G68" s="5" t="n"/>
      <c r="H68" s="8">
        <f>IF(OR(E68="",F68=""),"",IF(AND(F68="Efectivo",G68="S"),E68,0))</f>
        <v/>
      </c>
      <c r="I68" s="7" t="n"/>
      <c r="J68" s="7">
        <f>IF(I68="","",I68-H68)</f>
        <v/>
      </c>
    </row>
    <row r="69" ht="18" customHeight="1">
      <c r="A69" s="9" t="n"/>
      <c r="B69" s="10" t="n"/>
      <c r="C69" s="11" t="n"/>
      <c r="D69" s="10" t="n"/>
      <c r="E69" s="12" t="n"/>
      <c r="F69" s="10" t="n"/>
      <c r="G69" s="10" t="n"/>
      <c r="H69" s="8">
        <f>IF(OR(E69="",F69=""),"",IF(AND(F69="Efectivo",G69="S"),E69,0))</f>
        <v/>
      </c>
      <c r="I69" s="12" t="n"/>
      <c r="J69" s="12">
        <f>IF(I69="","",I69-H69)</f>
        <v/>
      </c>
    </row>
    <row r="70" ht="18" customHeight="1">
      <c r="A70" s="4" t="n"/>
      <c r="B70" s="5" t="n"/>
      <c r="C70" s="6" t="n"/>
      <c r="D70" s="5" t="n"/>
      <c r="E70" s="7" t="n"/>
      <c r="F70" s="5" t="n"/>
      <c r="G70" s="5" t="n"/>
      <c r="H70" s="8">
        <f>IF(OR(E70="",F70=""),"",IF(AND(F70="Efectivo",G70="S"),E70,0))</f>
        <v/>
      </c>
      <c r="I70" s="7" t="n"/>
      <c r="J70" s="7">
        <f>IF(I70="","",I70-H70)</f>
        <v/>
      </c>
    </row>
    <row r="71" ht="18" customHeight="1">
      <c r="A71" s="9" t="n"/>
      <c r="B71" s="10" t="n"/>
      <c r="C71" s="11" t="n"/>
      <c r="D71" s="10" t="n"/>
      <c r="E71" s="12" t="n"/>
      <c r="F71" s="10" t="n"/>
      <c r="G71" s="10" t="n"/>
      <c r="H71" s="8">
        <f>IF(OR(E71="",F71=""),"",IF(AND(F71="Efectivo",G71="S"),E71,0))</f>
        <v/>
      </c>
      <c r="I71" s="12" t="n"/>
      <c r="J71" s="12">
        <f>IF(I71="","",I71-H71)</f>
        <v/>
      </c>
    </row>
    <row r="72" ht="18" customHeight="1">
      <c r="A72" s="4" t="n"/>
      <c r="B72" s="5" t="n"/>
      <c r="C72" s="6" t="n"/>
      <c r="D72" s="5" t="n"/>
      <c r="E72" s="7" t="n"/>
      <c r="F72" s="5" t="n"/>
      <c r="G72" s="5" t="n"/>
      <c r="H72" s="8">
        <f>IF(OR(E72="",F72=""),"",IF(AND(F72="Efectivo",G72="S"),E72,0))</f>
        <v/>
      </c>
      <c r="I72" s="7" t="n"/>
      <c r="J72" s="7">
        <f>IF(I72="","",I72-H72)</f>
        <v/>
      </c>
    </row>
    <row r="73" ht="18" customHeight="1">
      <c r="A73" s="9" t="n"/>
      <c r="B73" s="10" t="n"/>
      <c r="C73" s="11" t="n"/>
      <c r="D73" s="10" t="n"/>
      <c r="E73" s="12" t="n"/>
      <c r="F73" s="10" t="n"/>
      <c r="G73" s="10" t="n"/>
      <c r="H73" s="8">
        <f>IF(OR(E73="",F73=""),"",IF(AND(F73="Efectivo",G73="S"),E73,0))</f>
        <v/>
      </c>
      <c r="I73" s="12" t="n"/>
      <c r="J73" s="12">
        <f>IF(I73="","",I73-H73)</f>
        <v/>
      </c>
    </row>
    <row r="74" ht="18" customHeight="1">
      <c r="A74" s="4" t="n"/>
      <c r="B74" s="5" t="n"/>
      <c r="C74" s="6" t="n"/>
      <c r="D74" s="5" t="n"/>
      <c r="E74" s="7" t="n"/>
      <c r="F74" s="5" t="n"/>
      <c r="G74" s="5" t="n"/>
      <c r="H74" s="8">
        <f>IF(OR(E74="",F74=""),"",IF(AND(F74="Efectivo",G74="S"),E74,0))</f>
        <v/>
      </c>
      <c r="I74" s="7" t="n"/>
      <c r="J74" s="7">
        <f>IF(I74="","",I74-H74)</f>
        <v/>
      </c>
    </row>
    <row r="75" ht="18" customHeight="1">
      <c r="A75" s="9" t="n"/>
      <c r="B75" s="10" t="n"/>
      <c r="C75" s="11" t="n"/>
      <c r="D75" s="10" t="n"/>
      <c r="E75" s="12" t="n"/>
      <c r="F75" s="10" t="n"/>
      <c r="G75" s="10" t="n"/>
      <c r="H75" s="8">
        <f>IF(OR(E75="",F75=""),"",IF(AND(F75="Efectivo",G75="S"),E75,0))</f>
        <v/>
      </c>
      <c r="I75" s="12" t="n"/>
      <c r="J75" s="12">
        <f>IF(I75="","",I75-H75)</f>
        <v/>
      </c>
    </row>
    <row r="76" ht="18" customHeight="1">
      <c r="A76" s="4" t="n"/>
      <c r="B76" s="5" t="n"/>
      <c r="C76" s="6" t="n"/>
      <c r="D76" s="5" t="n"/>
      <c r="E76" s="7" t="n"/>
      <c r="F76" s="5" t="n"/>
      <c r="G76" s="5" t="n"/>
      <c r="H76" s="8">
        <f>IF(OR(E76="",F76=""),"",IF(AND(F76="Efectivo",G76="S"),E76,0))</f>
        <v/>
      </c>
      <c r="I76" s="7" t="n"/>
      <c r="J76" s="7">
        <f>IF(I76="","",I76-H76)</f>
        <v/>
      </c>
    </row>
    <row r="77" ht="18" customHeight="1">
      <c r="A77" s="9" t="n"/>
      <c r="B77" s="10" t="n"/>
      <c r="C77" s="11" t="n"/>
      <c r="D77" s="10" t="n"/>
      <c r="E77" s="12" t="n"/>
      <c r="F77" s="10" t="n"/>
      <c r="G77" s="10" t="n"/>
      <c r="H77" s="8">
        <f>IF(OR(E77="",F77=""),"",IF(AND(F77="Efectivo",G77="S"),E77,0))</f>
        <v/>
      </c>
      <c r="I77" s="12" t="n"/>
      <c r="J77" s="12">
        <f>IF(I77="","",I77-H77)</f>
        <v/>
      </c>
    </row>
    <row r="78" ht="18" customHeight="1">
      <c r="A78" s="4" t="n"/>
      <c r="B78" s="5" t="n"/>
      <c r="C78" s="6" t="n"/>
      <c r="D78" s="5" t="n"/>
      <c r="E78" s="7" t="n"/>
      <c r="F78" s="5" t="n"/>
      <c r="G78" s="5" t="n"/>
      <c r="H78" s="8">
        <f>IF(OR(E78="",F78=""),"",IF(AND(F78="Efectivo",G78="S"),E78,0))</f>
        <v/>
      </c>
      <c r="I78" s="7" t="n"/>
      <c r="J78" s="7">
        <f>IF(I78="","",I78-H78)</f>
        <v/>
      </c>
    </row>
    <row r="79" ht="18" customHeight="1">
      <c r="A79" s="9" t="n"/>
      <c r="B79" s="10" t="n"/>
      <c r="C79" s="11" t="n"/>
      <c r="D79" s="10" t="n"/>
      <c r="E79" s="12" t="n"/>
      <c r="F79" s="10" t="n"/>
      <c r="G79" s="10" t="n"/>
      <c r="H79" s="8">
        <f>IF(OR(E79="",F79=""),"",IF(AND(F79="Efectivo",G79="S"),E79,0))</f>
        <v/>
      </c>
      <c r="I79" s="12" t="n"/>
      <c r="J79" s="12">
        <f>IF(I79="","",I79-H79)</f>
        <v/>
      </c>
    </row>
    <row r="80" ht="18" customHeight="1">
      <c r="A80" s="4" t="n"/>
      <c r="B80" s="5" t="n"/>
      <c r="C80" s="6" t="n"/>
      <c r="D80" s="5" t="n"/>
      <c r="E80" s="7" t="n"/>
      <c r="F80" s="5" t="n"/>
      <c r="G80" s="5" t="n"/>
      <c r="H80" s="8">
        <f>IF(OR(E80="",F80=""),"",IF(AND(F80="Efectivo",G80="S"),E80,0))</f>
        <v/>
      </c>
      <c r="I80" s="7" t="n"/>
      <c r="J80" s="7">
        <f>IF(I80="","",I80-H80)</f>
        <v/>
      </c>
    </row>
    <row r="81" ht="18" customHeight="1">
      <c r="A81" s="9" t="n"/>
      <c r="B81" s="10" t="n"/>
      <c r="C81" s="11" t="n"/>
      <c r="D81" s="10" t="n"/>
      <c r="E81" s="12" t="n"/>
      <c r="F81" s="10" t="n"/>
      <c r="G81" s="10" t="n"/>
      <c r="H81" s="8">
        <f>IF(OR(E81="",F81=""),"",IF(AND(F81="Efectivo",G81="S"),E81,0))</f>
        <v/>
      </c>
      <c r="I81" s="12" t="n"/>
      <c r="J81" s="12">
        <f>IF(I81="","",I81-H81)</f>
        <v/>
      </c>
    </row>
    <row r="82" ht="18" customHeight="1">
      <c r="A82" s="4" t="n"/>
      <c r="B82" s="5" t="n"/>
      <c r="C82" s="6" t="n"/>
      <c r="D82" s="5" t="n"/>
      <c r="E82" s="7" t="n"/>
      <c r="F82" s="5" t="n"/>
      <c r="G82" s="5" t="n"/>
      <c r="H82" s="8">
        <f>IF(OR(E82="",F82=""),"",IF(AND(F82="Efectivo",G82="S"),E82,0))</f>
        <v/>
      </c>
      <c r="I82" s="7" t="n"/>
      <c r="J82" s="7">
        <f>IF(I82="","",I82-H82)</f>
        <v/>
      </c>
    </row>
    <row r="83" ht="18" customHeight="1">
      <c r="A83" s="9" t="n"/>
      <c r="B83" s="10" t="n"/>
      <c r="C83" s="11" t="n"/>
      <c r="D83" s="10" t="n"/>
      <c r="E83" s="12" t="n"/>
      <c r="F83" s="10" t="n"/>
      <c r="G83" s="10" t="n"/>
      <c r="H83" s="8">
        <f>IF(OR(E83="",F83=""),"",IF(AND(F83="Efectivo",G83="S"),E83,0))</f>
        <v/>
      </c>
      <c r="I83" s="12" t="n"/>
      <c r="J83" s="12">
        <f>IF(I83="","",I83-H83)</f>
        <v/>
      </c>
    </row>
    <row r="84" ht="24" customHeight="1">
      <c r="A84" s="13" t="inlineStr">
        <is>
          <t>TOTALES</t>
        </is>
      </c>
      <c r="B84" s="14" t="n"/>
      <c r="C84" s="14" t="n"/>
      <c r="D84" s="14" t="n"/>
      <c r="E84" s="14">
        <f>SUM(E4:E83)</f>
        <v/>
      </c>
      <c r="F84" s="14" t="n"/>
      <c r="G84" s="14" t="n"/>
      <c r="H84" s="14">
        <f>SUM(H4:H83)</f>
        <v/>
      </c>
      <c r="I84" s="14" t="n"/>
      <c r="J84" s="14" t="n"/>
    </row>
  </sheetData>
  <mergeCells count="2">
    <mergeCell ref="A1:J1"/>
    <mergeCell ref="A2:J2"/>
  </mergeCells>
  <conditionalFormatting sqref="J4:J83">
    <cfRule type="cellIs" priority="1" operator="equal" dxfId="0">
      <formula>0</formula>
    </cfRule>
    <cfRule type="cellIs" priority="2" operator="notEqual" dxfId="1">
      <formula>0</formula>
    </cfRule>
  </conditionalFormatting>
  <dataValidations count="3">
    <dataValidation sqref="B4:B83" showDropDown="0" showInputMessage="0" showErrorMessage="0" allowBlank="1" type="list">
      <formula1>"Mañana,Tarde,Noche"</formula1>
    </dataValidation>
    <dataValidation sqref="F4:F83" showDropDown="0" showInputMessage="0" showErrorMessage="0" allowBlank="1" type="list">
      <formula1>"Efectivo,Online"</formula1>
    </dataValidation>
    <dataValidation sqref="G4:G83" showDropDown="0" showInputMessage="0" showErrorMessage="0" allowBlank="1" type="list">
      <formula1>"S,N"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 ht="36" customHeight="1">
      <c r="A1" s="1" t="inlineStr">
        <is>
          <t>RESUMEN MENSUAL REPARTIDORES — bcnsoft</t>
        </is>
      </c>
    </row>
    <row r="2" ht="18" customHeight="1">
      <c r="A2" s="2" t="inlineStr">
        <is>
          <t>Totales por repartidor calculados desde la hoja Control por turno</t>
        </is>
      </c>
    </row>
    <row r="3" ht="28" customHeight="1">
      <c r="A3" s="3" t="inlineStr">
        <is>
          <t>Repartidor</t>
        </is>
      </c>
      <c r="B3" s="3" t="inlineStr">
        <is>
          <t>Pedidos entregados</t>
        </is>
      </c>
      <c r="C3" s="3" t="inlineStr">
        <is>
          <t>Total vendido $</t>
        </is>
      </c>
      <c r="D3" s="3" t="inlineStr">
        <is>
          <t>Ef. esperado $</t>
        </is>
      </c>
      <c r="E3" s="3" t="inlineStr">
        <is>
          <t>Diferencia acum.</t>
        </is>
      </c>
    </row>
    <row r="4">
      <c r="A4" s="2" t="inlineStr">
        <is>
          <t>Completá los nombres de los repartidores y los datos se filtran solos ↓</t>
        </is>
      </c>
    </row>
    <row r="5" ht="22" customHeight="1">
      <c r="A5" s="11" t="n"/>
      <c r="B5" s="15">
        <f>IF(A5="","",COUNTIFS('Control por turno'!C4:C83,A5,'Control por turno'!G4:G83,"S"))</f>
        <v/>
      </c>
      <c r="C5" s="8">
        <f>IF(A5="","",SUMIF('Control por turno'!C4:C83,A5,'Control por turno'!E4:E83))</f>
        <v/>
      </c>
      <c r="D5" s="8">
        <f>IF(A5="","",SUMIF('Control por turno'!C4:C83,A5,'Control por turno'!H4:H83))</f>
        <v/>
      </c>
      <c r="E5" s="12">
        <f>IF(A5="","",SUMIF('Control por turno'!C4:C83,A5,'Control por turno'!J4:J83))</f>
        <v/>
      </c>
    </row>
    <row r="6" ht="22" customHeight="1">
      <c r="A6" s="6" t="n"/>
      <c r="B6" s="15">
        <f>IF(A6="","",COUNTIFS('Control por turno'!C4:C83,A6,'Control por turno'!G4:G83,"S"))</f>
        <v/>
      </c>
      <c r="C6" s="8">
        <f>IF(A6="","",SUMIF('Control por turno'!C4:C83,A6,'Control por turno'!E4:E83))</f>
        <v/>
      </c>
      <c r="D6" s="8">
        <f>IF(A6="","",SUMIF('Control por turno'!C4:C83,A6,'Control por turno'!H4:H83))</f>
        <v/>
      </c>
      <c r="E6" s="7">
        <f>IF(A6="","",SUMIF('Control por turno'!C4:C83,A6,'Control por turno'!J4:J83))</f>
        <v/>
      </c>
    </row>
    <row r="7" ht="22" customHeight="1">
      <c r="A7" s="11" t="n"/>
      <c r="B7" s="15">
        <f>IF(A7="","",COUNTIFS('Control por turno'!C4:C83,A7,'Control por turno'!G4:G83,"S"))</f>
        <v/>
      </c>
      <c r="C7" s="8">
        <f>IF(A7="","",SUMIF('Control por turno'!C4:C83,A7,'Control por turno'!E4:E83))</f>
        <v/>
      </c>
      <c r="D7" s="8">
        <f>IF(A7="","",SUMIF('Control por turno'!C4:C83,A7,'Control por turno'!H4:H83))</f>
        <v/>
      </c>
      <c r="E7" s="12">
        <f>IF(A7="","",SUMIF('Control por turno'!C4:C83,A7,'Control por turno'!J4:J83))</f>
        <v/>
      </c>
    </row>
    <row r="8" ht="22" customHeight="1">
      <c r="A8" s="6" t="n"/>
      <c r="B8" s="15">
        <f>IF(A8="","",COUNTIFS('Control por turno'!C4:C83,A8,'Control por turno'!G4:G83,"S"))</f>
        <v/>
      </c>
      <c r="C8" s="8">
        <f>IF(A8="","",SUMIF('Control por turno'!C4:C83,A8,'Control por turno'!E4:E83))</f>
        <v/>
      </c>
      <c r="D8" s="8">
        <f>IF(A8="","",SUMIF('Control por turno'!C4:C83,A8,'Control por turno'!H4:H83))</f>
        <v/>
      </c>
      <c r="E8" s="7">
        <f>IF(A8="","",SUMIF('Control por turno'!C4:C83,A8,'Control por turno'!J4:J83))</f>
        <v/>
      </c>
    </row>
    <row r="9" ht="22" customHeight="1">
      <c r="A9" s="11" t="n"/>
      <c r="B9" s="15">
        <f>IF(A9="","",COUNTIFS('Control por turno'!C4:C83,A9,'Control por turno'!G4:G83,"S"))</f>
        <v/>
      </c>
      <c r="C9" s="8">
        <f>IF(A9="","",SUMIF('Control por turno'!C4:C83,A9,'Control por turno'!E4:E83))</f>
        <v/>
      </c>
      <c r="D9" s="8">
        <f>IF(A9="","",SUMIF('Control por turno'!C4:C83,A9,'Control por turno'!H4:H83))</f>
        <v/>
      </c>
      <c r="E9" s="12">
        <f>IF(A9="","",SUMIF('Control por turno'!C4:C83,A9,'Control por turno'!J4:J83))</f>
        <v/>
      </c>
    </row>
    <row r="10" ht="22" customHeight="1">
      <c r="A10" s="6" t="n"/>
      <c r="B10" s="15">
        <f>IF(A10="","",COUNTIFS('Control por turno'!C4:C83,A10,'Control por turno'!G4:G83,"S"))</f>
        <v/>
      </c>
      <c r="C10" s="8">
        <f>IF(A10="","",SUMIF('Control por turno'!C4:C83,A10,'Control por turno'!E4:E83))</f>
        <v/>
      </c>
      <c r="D10" s="8">
        <f>IF(A10="","",SUMIF('Control por turno'!C4:C83,A10,'Control por turno'!H4:H83))</f>
        <v/>
      </c>
      <c r="E10" s="7">
        <f>IF(A10="","",SUMIF('Control por turno'!C4:C83,A10,'Control por turno'!J4:J83))</f>
        <v/>
      </c>
    </row>
    <row r="11" ht="22" customHeight="1">
      <c r="A11" s="11" t="n"/>
      <c r="B11" s="15">
        <f>IF(A11="","",COUNTIFS('Control por turno'!C4:C83,A11,'Control por turno'!G4:G83,"S"))</f>
        <v/>
      </c>
      <c r="C11" s="8">
        <f>IF(A11="","",SUMIF('Control por turno'!C4:C83,A11,'Control por turno'!E4:E83))</f>
        <v/>
      </c>
      <c r="D11" s="8">
        <f>IF(A11="","",SUMIF('Control por turno'!C4:C83,A11,'Control por turno'!H4:H83))</f>
        <v/>
      </c>
      <c r="E11" s="12">
        <f>IF(A11="","",SUMIF('Control por turno'!C4:C83,A11,'Control por turno'!J4:J83))</f>
        <v/>
      </c>
    </row>
    <row r="12" ht="22" customHeight="1">
      <c r="A12" s="6" t="n"/>
      <c r="B12" s="15">
        <f>IF(A12="","",COUNTIFS('Control por turno'!C4:C83,A12,'Control por turno'!G4:G83,"S"))</f>
        <v/>
      </c>
      <c r="C12" s="8">
        <f>IF(A12="","",SUMIF('Control por turno'!C4:C83,A12,'Control por turno'!E4:E83))</f>
        <v/>
      </c>
      <c r="D12" s="8">
        <f>IF(A12="","",SUMIF('Control por turno'!C4:C83,A12,'Control por turno'!H4:H83))</f>
        <v/>
      </c>
      <c r="E12" s="7">
        <f>IF(A12="","",SUMIF('Control por turno'!C4:C83,A12,'Control por turno'!J4:J83))</f>
        <v/>
      </c>
    </row>
    <row r="13" ht="22" customHeight="1">
      <c r="A13" s="11" t="n"/>
      <c r="B13" s="15">
        <f>IF(A13="","",COUNTIFS('Control por turno'!C4:C83,A13,'Control por turno'!G4:G83,"S"))</f>
        <v/>
      </c>
      <c r="C13" s="8">
        <f>IF(A13="","",SUMIF('Control por turno'!C4:C83,A13,'Control por turno'!E4:E83))</f>
        <v/>
      </c>
      <c r="D13" s="8">
        <f>IF(A13="","",SUMIF('Control por turno'!C4:C83,A13,'Control por turno'!H4:H83))</f>
        <v/>
      </c>
      <c r="E13" s="12">
        <f>IF(A13="","",SUMIF('Control por turno'!C4:C83,A13,'Control por turno'!J4:J83))</f>
        <v/>
      </c>
    </row>
    <row r="14" ht="22" customHeight="1">
      <c r="A14" s="6" t="n"/>
      <c r="B14" s="15">
        <f>IF(A14="","",COUNTIFS('Control por turno'!C4:C83,A14,'Control por turno'!G4:G83,"S"))</f>
        <v/>
      </c>
      <c r="C14" s="8">
        <f>IF(A14="","",SUMIF('Control por turno'!C4:C83,A14,'Control por turno'!E4:E83))</f>
        <v/>
      </c>
      <c r="D14" s="8">
        <f>IF(A14="","",SUMIF('Control por turno'!C4:C83,A14,'Control por turno'!H4:H83))</f>
        <v/>
      </c>
      <c r="E14" s="7">
        <f>IF(A14="","",SUMIF('Control por turno'!C4:C83,A14,'Control por turno'!J4:J83))</f>
        <v/>
      </c>
    </row>
    <row r="15" ht="22" customHeight="1">
      <c r="A15" s="11" t="n"/>
      <c r="B15" s="15">
        <f>IF(A15="","",COUNTIFS('Control por turno'!C4:C83,A15,'Control por turno'!G4:G83,"S"))</f>
        <v/>
      </c>
      <c r="C15" s="8">
        <f>IF(A15="","",SUMIF('Control por turno'!C4:C83,A15,'Control por turno'!E4:E83))</f>
        <v/>
      </c>
      <c r="D15" s="8">
        <f>IF(A15="","",SUMIF('Control por turno'!C4:C83,A15,'Control por turno'!H4:H83))</f>
        <v/>
      </c>
      <c r="E15" s="12">
        <f>IF(A15="","",SUMIF('Control por turno'!C4:C83,A15,'Control por turno'!J4:J83))</f>
        <v/>
      </c>
    </row>
    <row r="16" ht="22" customHeight="1">
      <c r="A16" s="6" t="n"/>
      <c r="B16" s="15">
        <f>IF(A16="","",COUNTIFS('Control por turno'!C4:C83,A16,'Control por turno'!G4:G83,"S"))</f>
        <v/>
      </c>
      <c r="C16" s="8">
        <f>IF(A16="","",SUMIF('Control por turno'!C4:C83,A16,'Control por turno'!E4:E83))</f>
        <v/>
      </c>
      <c r="D16" s="8">
        <f>IF(A16="","",SUMIF('Control por turno'!C4:C83,A16,'Control por turno'!H4:H83))</f>
        <v/>
      </c>
      <c r="E16" s="7">
        <f>IF(A16="","",SUMIF('Control por turno'!C4:C83,A16,'Control por turno'!J4:J83))</f>
        <v/>
      </c>
    </row>
    <row r="17" ht="22" customHeight="1">
      <c r="A17" s="11" t="n"/>
      <c r="B17" s="15">
        <f>IF(A17="","",COUNTIFS('Control por turno'!C4:C83,A17,'Control por turno'!G4:G83,"S"))</f>
        <v/>
      </c>
      <c r="C17" s="8">
        <f>IF(A17="","",SUMIF('Control por turno'!C4:C83,A17,'Control por turno'!E4:E83))</f>
        <v/>
      </c>
      <c r="D17" s="8">
        <f>IF(A17="","",SUMIF('Control por turno'!C4:C83,A17,'Control por turno'!H4:H83))</f>
        <v/>
      </c>
      <c r="E17" s="12">
        <f>IF(A17="","",SUMIF('Control por turno'!C4:C83,A17,'Control por turno'!J4:J83))</f>
        <v/>
      </c>
    </row>
    <row r="18" ht="22" customHeight="1">
      <c r="A18" s="6" t="n"/>
      <c r="B18" s="15">
        <f>IF(A18="","",COUNTIFS('Control por turno'!C4:C83,A18,'Control por turno'!G4:G83,"S"))</f>
        <v/>
      </c>
      <c r="C18" s="8">
        <f>IF(A18="","",SUMIF('Control por turno'!C4:C83,A18,'Control por turno'!E4:E83))</f>
        <v/>
      </c>
      <c r="D18" s="8">
        <f>IF(A18="","",SUMIF('Control por turno'!C4:C83,A18,'Control por turno'!H4:H83))</f>
        <v/>
      </c>
      <c r="E18" s="7">
        <f>IF(A18="","",SUMIF('Control por turno'!C4:C83,A18,'Control por turno'!J4:J83))</f>
        <v/>
      </c>
    </row>
    <row r="19" ht="22" customHeight="1">
      <c r="A19" s="11" t="n"/>
      <c r="B19" s="15">
        <f>IF(A19="","",COUNTIFS('Control por turno'!C4:C83,A19,'Control por turno'!G4:G83,"S"))</f>
        <v/>
      </c>
      <c r="C19" s="8">
        <f>IF(A19="","",SUMIF('Control por turno'!C4:C83,A19,'Control por turno'!E4:E83))</f>
        <v/>
      </c>
      <c r="D19" s="8">
        <f>IF(A19="","",SUMIF('Control por turno'!C4:C83,A19,'Control por turno'!H4:H83))</f>
        <v/>
      </c>
      <c r="E19" s="12">
        <f>IF(A19="","",SUMIF('Control por turno'!C4:C83,A19,'Control por turno'!J4:J83))</f>
        <v/>
      </c>
    </row>
  </sheetData>
  <mergeCells count="3">
    <mergeCell ref="A2:E2"/>
    <mergeCell ref="A1:E1"/>
    <mergeCell ref="A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2026-05-20T15:57:20Z</dcterms:created>
  <dcterms:modified xmlns:dcterms="http://purl.org/dc/terms/" xmlns:xsi="http://www.w3.org/2001/XMLSchema-instance" xsi:type="dcterms:W3CDTF">2026-05-20T15:57:20Z</dcterms:modified>
</cp:coreProperties>
</file>